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<sst xmlns="http://schemas.openxmlformats.org/spreadsheetml/2006/main" count="17" uniqueCount="12">
  <si>
    <t>Enter the hypothesized true mean difference between groups:</t>
  </si>
  <si>
    <t>Enter the common within group standard deviation:</t>
  </si>
  <si>
    <t>Enter the desired significance level (usually 0.05):</t>
  </si>
  <si>
    <t>Enter the desired power (usually 0.80):</t>
  </si>
  <si>
    <t>Comparing proportions in two equal size groups</t>
  </si>
  <si>
    <t>Enter the hypothesized true proportion in group one:</t>
  </si>
  <si>
    <t>Enter the hypothesized true proportion in group two:</t>
  </si>
  <si>
    <r>
      <t xml:space="preserve">Calculated </t>
    </r>
    <r>
      <rPr>
        <b/>
        <i/>
        <sz val="12"/>
        <rFont val="Arial"/>
        <family val="2"/>
      </rPr>
      <t>approximate</t>
    </r>
    <r>
      <rPr>
        <b/>
        <sz val="12"/>
        <rFont val="Arial"/>
        <family val="2"/>
      </rPr>
      <t xml:space="preserve"> sample size required per group:</t>
    </r>
  </si>
  <si>
    <t>Testing for a correlation between two continuous variables</t>
  </si>
  <si>
    <t>Enter the hypothesized true correlation:</t>
  </si>
  <si>
    <r>
      <t xml:space="preserve">Calculated </t>
    </r>
    <r>
      <rPr>
        <b/>
        <i/>
        <sz val="12"/>
        <rFont val="Arial"/>
        <family val="2"/>
      </rPr>
      <t>approximate</t>
    </r>
    <r>
      <rPr>
        <b/>
        <sz val="12"/>
        <rFont val="Arial"/>
        <family val="2"/>
      </rPr>
      <t xml:space="preserve"> sample size required:</t>
    </r>
  </si>
  <si>
    <t>Comparing means in two equal size groups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</si>
</sst>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u val="single"/>
      <sz val="12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/>
    </xf>
    <xf numFmtId="0" fontId="1" fillId="2" borderId="3" xfId="0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4" xfId="0" applyFill="1" applyBorder="1" applyAlignment="1">
      <alignment/>
    </xf>
    <xf numFmtId="0" fontId="2" fillId="2" borderId="3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4" fillId="2" borderId="3" xfId="0" applyFont="1" applyFill="1" applyBorder="1" applyAlignment="1">
      <alignment/>
    </xf>
    <xf numFmtId="0" fontId="0" fillId="2" borderId="0" xfId="0" applyFill="1" applyBorder="1" applyAlignment="1">
      <alignment/>
    </xf>
    <xf numFmtId="0" fontId="2" fillId="2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E41"/>
  <sheetViews>
    <sheetView tabSelected="1" workbookViewId="0" topLeftCell="A1">
      <selection activeCell="K37" sqref="K37"/>
    </sheetView>
  </sheetViews>
  <sheetFormatPr defaultColWidth="9.140625" defaultRowHeight="12.75"/>
  <cols>
    <col min="3" max="3" width="69.7109375" style="0" bestFit="1" customWidth="1"/>
    <col min="4" max="4" width="9.140625" style="1" customWidth="1"/>
  </cols>
  <sheetData>
    <row r="2" ht="13.5" thickBot="1"/>
    <row r="3" spans="3:5" ht="12.75">
      <c r="C3" s="12"/>
      <c r="D3" s="2"/>
      <c r="E3" s="3"/>
    </row>
    <row r="4" spans="3:5" ht="15.75">
      <c r="C4" s="13" t="s">
        <v>11</v>
      </c>
      <c r="D4" s="5"/>
      <c r="E4" s="6"/>
    </row>
    <row r="5" spans="3:5" ht="15.75">
      <c r="C5" s="4"/>
      <c r="D5" s="14"/>
      <c r="E5" s="6"/>
    </row>
    <row r="6" spans="3:5" ht="15.75">
      <c r="C6" s="4" t="s">
        <v>0</v>
      </c>
      <c r="D6" s="5">
        <v>0.6</v>
      </c>
      <c r="E6" s="6"/>
    </row>
    <row r="7" spans="3:5" ht="15.75">
      <c r="C7" s="4" t="s">
        <v>1</v>
      </c>
      <c r="D7" s="5">
        <v>1</v>
      </c>
      <c r="E7" s="6"/>
    </row>
    <row r="8" spans="3:5" ht="15.75">
      <c r="C8" s="4" t="s">
        <v>2</v>
      </c>
      <c r="D8" s="5">
        <v>0.05</v>
      </c>
      <c r="E8" s="6"/>
    </row>
    <row r="9" spans="3:5" ht="15.75">
      <c r="C9" s="4" t="s">
        <v>3</v>
      </c>
      <c r="D9" s="5">
        <v>0.8</v>
      </c>
      <c r="E9" s="6"/>
    </row>
    <row r="10" spans="3:5" ht="12.75">
      <c r="C10" s="7"/>
      <c r="D10" s="5"/>
      <c r="E10" s="6"/>
    </row>
    <row r="11" spans="3:5" ht="12.75">
      <c r="C11" s="7"/>
      <c r="D11" s="5"/>
      <c r="E11" s="6"/>
    </row>
    <row r="12" spans="3:5" ht="15.75">
      <c r="C12" s="4" t="s">
        <v>7</v>
      </c>
      <c r="D12" s="15">
        <f>ROUND((2*D7*D7)*(NORMINV(1-D8/2,0,1)+NORMINV(D9,0,1))*(NORMINV(1-D8/2,0,1)+NORMINV(D9,0,1))/(D6*D6)+1,0)</f>
        <v>45</v>
      </c>
      <c r="E12" s="6"/>
    </row>
    <row r="13" spans="3:5" ht="12.75">
      <c r="C13" s="8"/>
      <c r="D13" s="5"/>
      <c r="E13" s="6"/>
    </row>
    <row r="14" spans="3:5" ht="13.5" thickBot="1">
      <c r="C14" s="9"/>
      <c r="D14" s="10"/>
      <c r="E14" s="11"/>
    </row>
    <row r="16" ht="13.5" thickBot="1"/>
    <row r="17" spans="3:5" ht="12.75">
      <c r="C17" s="12"/>
      <c r="D17" s="2"/>
      <c r="E17" s="3"/>
    </row>
    <row r="18" spans="3:5" ht="15.75">
      <c r="C18" s="13" t="s">
        <v>4</v>
      </c>
      <c r="D18" s="5"/>
      <c r="E18" s="6"/>
    </row>
    <row r="19" spans="3:5" ht="15.75">
      <c r="C19" s="4"/>
      <c r="D19" s="14"/>
      <c r="E19" s="6"/>
    </row>
    <row r="20" spans="3:5" ht="15.75">
      <c r="C20" s="4" t="s">
        <v>5</v>
      </c>
      <c r="D20" s="5">
        <v>0.5</v>
      </c>
      <c r="E20" s="6"/>
    </row>
    <row r="21" spans="3:5" ht="15.75">
      <c r="C21" s="4" t="s">
        <v>6</v>
      </c>
      <c r="D21" s="5">
        <v>0.7</v>
      </c>
      <c r="E21" s="6"/>
    </row>
    <row r="22" spans="3:5" ht="15.75">
      <c r="C22" s="4" t="s">
        <v>2</v>
      </c>
      <c r="D22" s="5">
        <v>0.05</v>
      </c>
      <c r="E22" s="6"/>
    </row>
    <row r="23" spans="3:5" ht="15.75">
      <c r="C23" s="4" t="s">
        <v>3</v>
      </c>
      <c r="D23" s="5">
        <v>0.8</v>
      </c>
      <c r="E23" s="6"/>
    </row>
    <row r="24" spans="3:5" ht="12.75">
      <c r="C24" s="7"/>
      <c r="D24" s="5"/>
      <c r="E24" s="6"/>
    </row>
    <row r="25" spans="3:5" ht="12.75">
      <c r="C25" s="7"/>
      <c r="D25" s="5"/>
      <c r="E25" s="6"/>
    </row>
    <row r="26" spans="3:5" ht="15.75">
      <c r="C26" s="4" t="s">
        <v>7</v>
      </c>
      <c r="D26" s="15">
        <f>ROUND((D20*(1-D20)+D21*(1-D21))*(NORMINV(1-D22/2,0,1)+NORMINV(D23,0,1))*(NORMINV(1-D22/2,0,1)+NORMINV(D23,0,1))/((D20-D21)*(D20-D21))+1,0)</f>
        <v>91</v>
      </c>
      <c r="E26" s="6"/>
    </row>
    <row r="27" spans="3:5" ht="12.75">
      <c r="C27" s="8"/>
      <c r="D27" s="5"/>
      <c r="E27" s="6"/>
    </row>
    <row r="28" spans="3:5" ht="13.5" thickBot="1">
      <c r="C28" s="9"/>
      <c r="D28" s="10"/>
      <c r="E28" s="11"/>
    </row>
    <row r="30" ht="13.5" thickBot="1"/>
    <row r="31" spans="3:5" ht="12.75">
      <c r="C31" s="12"/>
      <c r="D31" s="2"/>
      <c r="E31" s="3"/>
    </row>
    <row r="32" spans="3:5" ht="15.75">
      <c r="C32" s="13" t="s">
        <v>8</v>
      </c>
      <c r="D32" s="5"/>
      <c r="E32" s="6"/>
    </row>
    <row r="33" spans="3:5" ht="15.75">
      <c r="C33" s="4"/>
      <c r="D33" s="14"/>
      <c r="E33" s="6"/>
    </row>
    <row r="34" spans="3:5" ht="15.75">
      <c r="C34" s="4" t="s">
        <v>9</v>
      </c>
      <c r="D34" s="5">
        <v>0.25</v>
      </c>
      <c r="E34" s="6"/>
    </row>
    <row r="35" spans="3:5" ht="15.75">
      <c r="C35" s="4" t="s">
        <v>2</v>
      </c>
      <c r="D35" s="5">
        <v>0.05</v>
      </c>
      <c r="E35" s="6"/>
    </row>
    <row r="36" spans="3:5" ht="15.75">
      <c r="C36" s="4" t="s">
        <v>3</v>
      </c>
      <c r="D36" s="5">
        <v>0.8</v>
      </c>
      <c r="E36" s="6"/>
    </row>
    <row r="37" spans="3:5" ht="12.75">
      <c r="C37" s="7"/>
      <c r="D37" s="5"/>
      <c r="E37" s="6"/>
    </row>
    <row r="38" spans="3:5" ht="12.75">
      <c r="C38" s="7"/>
      <c r="D38" s="5"/>
      <c r="E38" s="6"/>
    </row>
    <row r="39" spans="3:5" ht="15.75">
      <c r="C39" s="4" t="s">
        <v>10</v>
      </c>
      <c r="D39" s="15">
        <f>ROUND((NORMINV(1-D35/2,0,1)+NORMINV(D36,0,1))*(NORMINV(1-D35/2,0,1)+NORMINV(D36,0,1))/(FISHER(D34)*FISHER(D34))+3+1,0)</f>
        <v>124</v>
      </c>
      <c r="E39" s="6"/>
    </row>
    <row r="40" spans="3:5" ht="12.75">
      <c r="C40" s="8"/>
      <c r="D40" s="5"/>
      <c r="E40" s="6"/>
    </row>
    <row r="41" spans="3:5" ht="13.5" thickBot="1">
      <c r="C41" s="9"/>
      <c r="D41" s="10"/>
      <c r="E41" s="11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Doug Hayden</cp:lastModifiedBy>
  <dcterms:created xsi:type="dcterms:W3CDTF">1996-10-14T23:33:28Z</dcterms:created>
  <dcterms:modified xsi:type="dcterms:W3CDTF">2012-04-23T20:02:07Z</dcterms:modified>
  <cp:category/>
  <cp:version/>
  <cp:contentType/>
  <cp:contentStatus/>
</cp:coreProperties>
</file>